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总成绩" sheetId="1" r:id="rId1"/>
    <sheet name="Sheet1" sheetId="2" r:id="rId2"/>
  </sheets>
  <definedNames>
    <definedName name="_xlnm._FilterDatabase" localSheetId="0" hidden="1">'总成绩'!$A$2:$I$82</definedName>
  </definedNames>
  <calcPr fullCalcOnLoad="1"/>
</workbook>
</file>

<file path=xl/sharedStrings.xml><?xml version="1.0" encoding="utf-8"?>
<sst xmlns="http://schemas.openxmlformats.org/spreadsheetml/2006/main" count="222" uniqueCount="183">
  <si>
    <t>遴选人数</t>
  </si>
  <si>
    <t>准考证号</t>
  </si>
  <si>
    <t>4人</t>
  </si>
  <si>
    <t>郑秀萍</t>
  </si>
  <si>
    <t>陈  昊</t>
  </si>
  <si>
    <t>郭一全</t>
  </si>
  <si>
    <t>陈添彬</t>
  </si>
  <si>
    <t>张祥经</t>
  </si>
  <si>
    <t>余莉萍</t>
  </si>
  <si>
    <t>魏祥耀</t>
  </si>
  <si>
    <t>温永胜</t>
  </si>
  <si>
    <t>邱春子</t>
  </si>
  <si>
    <t>陈奥非</t>
  </si>
  <si>
    <t>颜建福</t>
  </si>
  <si>
    <t>涂一彪</t>
  </si>
  <si>
    <t>2001010102</t>
  </si>
  <si>
    <t>茅同腾</t>
  </si>
  <si>
    <t>2001010103</t>
  </si>
  <si>
    <t>2001010101</t>
  </si>
  <si>
    <t>张杰鹏</t>
  </si>
  <si>
    <t>2001020106</t>
  </si>
  <si>
    <t>2001020105</t>
  </si>
  <si>
    <t>周荣岁</t>
  </si>
  <si>
    <t>2001020110</t>
  </si>
  <si>
    <t>夏泽源</t>
  </si>
  <si>
    <t>2001020108</t>
  </si>
  <si>
    <t>黄思来</t>
  </si>
  <si>
    <t>2001020109</t>
  </si>
  <si>
    <t>罗大城</t>
  </si>
  <si>
    <t>2001020107</t>
  </si>
  <si>
    <t>林小妹</t>
  </si>
  <si>
    <t>2013010910</t>
  </si>
  <si>
    <t>刘晓明</t>
  </si>
  <si>
    <t>2013010913</t>
  </si>
  <si>
    <t>王晓华</t>
  </si>
  <si>
    <t>2013010911</t>
  </si>
  <si>
    <t>市政协</t>
  </si>
  <si>
    <t>罗栋成</t>
  </si>
  <si>
    <t>2002010111</t>
  </si>
  <si>
    <t>李满斌</t>
  </si>
  <si>
    <t>2002010113</t>
  </si>
  <si>
    <t>黄海燕</t>
  </si>
  <si>
    <t>2002010114</t>
  </si>
  <si>
    <t>市发改委</t>
  </si>
  <si>
    <t>胡吉萍</t>
  </si>
  <si>
    <t>2004010118</t>
  </si>
  <si>
    <t>杨俊辉</t>
  </si>
  <si>
    <t>2004010119</t>
  </si>
  <si>
    <t>姜学旺</t>
  </si>
  <si>
    <t>2004010123</t>
  </si>
  <si>
    <t>郑明坚</t>
  </si>
  <si>
    <t>2004020216</t>
  </si>
  <si>
    <t>2004020213</t>
  </si>
  <si>
    <t>张婷婷</t>
  </si>
  <si>
    <t>2004020215</t>
  </si>
  <si>
    <t>黄慧萍</t>
  </si>
  <si>
    <t>2004030303</t>
  </si>
  <si>
    <t>2004030319</t>
  </si>
  <si>
    <t>童珑姗</t>
  </si>
  <si>
    <t>2004030318</t>
  </si>
  <si>
    <t>黄丽英</t>
  </si>
  <si>
    <t>2004040422</t>
  </si>
  <si>
    <t>朱晓梅</t>
  </si>
  <si>
    <t>2004040515</t>
  </si>
  <si>
    <t>池奕铭</t>
  </si>
  <si>
    <t>2004040428</t>
  </si>
  <si>
    <t>邓丽婷</t>
  </si>
  <si>
    <t>2004040507</t>
  </si>
  <si>
    <t>林英专</t>
  </si>
  <si>
    <t>2004040429</t>
  </si>
  <si>
    <t>陈昭辰</t>
  </si>
  <si>
    <t>2004040414</t>
  </si>
  <si>
    <t>黄启张</t>
  </si>
  <si>
    <t>2004040523</t>
  </si>
  <si>
    <t>曾乔茜</t>
  </si>
  <si>
    <t>2004040417</t>
  </si>
  <si>
    <t>陈炳聪</t>
  </si>
  <si>
    <t>2004040421</t>
  </si>
  <si>
    <t>龚德洲</t>
  </si>
  <si>
    <t>2005010602</t>
  </si>
  <si>
    <t>蒋联凯 </t>
  </si>
  <si>
    <t>2005010603</t>
  </si>
  <si>
    <t>黄炳翔</t>
  </si>
  <si>
    <t>2005010605</t>
  </si>
  <si>
    <t>2006010611</t>
  </si>
  <si>
    <t>2006010612</t>
  </si>
  <si>
    <t>2006010609</t>
  </si>
  <si>
    <t>吴宜勇</t>
  </si>
  <si>
    <t>2007010614</t>
  </si>
  <si>
    <t>2007010619</t>
  </si>
  <si>
    <t>詹文兴</t>
  </si>
  <si>
    <t>2007010613</t>
  </si>
  <si>
    <t>2008020622</t>
  </si>
  <si>
    <t>2008020625</t>
  </si>
  <si>
    <t>2008020628</t>
  </si>
  <si>
    <t>李肇东</t>
  </si>
  <si>
    <t>2009010704</t>
  </si>
  <si>
    <t>2009010629</t>
  </si>
  <si>
    <t>2009010701</t>
  </si>
  <si>
    <t>2010010708</t>
  </si>
  <si>
    <t>2010010709</t>
  </si>
  <si>
    <t>2010010707</t>
  </si>
  <si>
    <t>2010020714</t>
  </si>
  <si>
    <t>2010020715</t>
  </si>
  <si>
    <t>2010020712</t>
  </si>
  <si>
    <t>2010040720</t>
  </si>
  <si>
    <t>2010040718</t>
  </si>
  <si>
    <t>2010040721</t>
  </si>
  <si>
    <t>2011010725</t>
  </si>
  <si>
    <t>2011010724</t>
  </si>
  <si>
    <t>雷玉平</t>
  </si>
  <si>
    <t>2011010728</t>
  </si>
  <si>
    <t>郑春堂</t>
  </si>
  <si>
    <t>2012010801</t>
  </si>
  <si>
    <t>上官玉花</t>
  </si>
  <si>
    <t>2012010809</t>
  </si>
  <si>
    <t>刘再前</t>
  </si>
  <si>
    <t>2012010817</t>
  </si>
  <si>
    <t>李久盛</t>
  </si>
  <si>
    <t>2012010730</t>
  </si>
  <si>
    <t>2012010818</t>
  </si>
  <si>
    <t>余联云</t>
  </si>
  <si>
    <t>2012010830</t>
  </si>
  <si>
    <t>陈鹏菁</t>
  </si>
  <si>
    <t>2014010914</t>
  </si>
  <si>
    <t>笔试
成绩</t>
  </si>
  <si>
    <t>面试成绩</t>
  </si>
  <si>
    <t>排名</t>
  </si>
  <si>
    <t>缺考</t>
  </si>
  <si>
    <t>面试
成绩</t>
  </si>
  <si>
    <t>报考单位</t>
  </si>
  <si>
    <t>职位代码</t>
  </si>
  <si>
    <t>姓名</t>
  </si>
  <si>
    <r>
      <t xml:space="preserve">总成绩
</t>
    </r>
    <r>
      <rPr>
        <sz val="9"/>
        <rFont val="仿宋"/>
        <family val="3"/>
      </rPr>
      <t>（笔试成绩+面试成绩*30%）</t>
    </r>
  </si>
  <si>
    <t>市委组织部</t>
  </si>
  <si>
    <t>01</t>
  </si>
  <si>
    <t>市政府办</t>
  </si>
  <si>
    <t>1人</t>
  </si>
  <si>
    <t>02</t>
  </si>
  <si>
    <t>2人</t>
  </si>
  <si>
    <t>市社科联</t>
  </si>
  <si>
    <r>
      <t xml:space="preserve">总成绩
</t>
    </r>
    <r>
      <rPr>
        <sz val="9"/>
        <rFont val="仿宋"/>
        <family val="3"/>
      </rPr>
      <t>（笔试成绩+面试成绩*50%）</t>
    </r>
  </si>
  <si>
    <t>03</t>
  </si>
  <si>
    <t>04</t>
  </si>
  <si>
    <t>3人</t>
  </si>
  <si>
    <t>市科技局</t>
  </si>
  <si>
    <t>市工信局</t>
  </si>
  <si>
    <t>黄香花</t>
  </si>
  <si>
    <t>田生汉</t>
  </si>
  <si>
    <t>叶元品</t>
  </si>
  <si>
    <t>市财政局</t>
  </si>
  <si>
    <t>方燕春</t>
  </si>
  <si>
    <t>市审计局</t>
  </si>
  <si>
    <t>市国资委</t>
  </si>
  <si>
    <t>市市场监管局</t>
  </si>
  <si>
    <t>孙健清</t>
  </si>
  <si>
    <t>吴俊辉</t>
  </si>
  <si>
    <t>邱建东</t>
  </si>
  <si>
    <t>邓吉祥</t>
  </si>
  <si>
    <t>谢竣宇</t>
  </si>
  <si>
    <t>林安文</t>
  </si>
  <si>
    <t>杨燕玉</t>
  </si>
  <si>
    <t>市城市管理局</t>
  </si>
  <si>
    <t>团市委</t>
  </si>
  <si>
    <t>市侨联</t>
  </si>
  <si>
    <t>职位
代码</t>
  </si>
  <si>
    <t>遴选
人数</t>
  </si>
  <si>
    <t>三明市2020年度市级机关公开遴选公务员
入闱面试考生总成绩</t>
  </si>
  <si>
    <t>吴  宁</t>
  </si>
  <si>
    <t>邱  悦</t>
  </si>
  <si>
    <t>王  慧</t>
  </si>
  <si>
    <t>谢  立</t>
  </si>
  <si>
    <t>翁  晖</t>
  </si>
  <si>
    <t>林  恬</t>
  </si>
  <si>
    <t>周  筠</t>
  </si>
  <si>
    <t>杨  萱</t>
  </si>
  <si>
    <t>雷  鸣</t>
  </si>
  <si>
    <t>陈  晴</t>
  </si>
  <si>
    <t>陈  炜</t>
  </si>
  <si>
    <t>潘  潇</t>
  </si>
  <si>
    <t>黄  勋</t>
  </si>
  <si>
    <t>邓  威</t>
  </si>
  <si>
    <t>郭  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</si>
</sst>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8"/>
      <name val="方正小标宋简体"/>
      <family val="0"/>
    </font>
    <font>
      <sz val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1.75390625" style="0" customWidth="1"/>
    <col min="2" max="2" width="6.00390625" style="0" customWidth="1"/>
    <col min="3" max="3" width="6.50390625" style="0" customWidth="1"/>
    <col min="5" max="5" width="14.75390625" style="0" customWidth="1"/>
    <col min="6" max="6" width="9.00390625" style="6" customWidth="1"/>
    <col min="7" max="8" width="9.00390625" style="7" customWidth="1"/>
  </cols>
  <sheetData>
    <row r="1" spans="1:9" ht="48" customHeight="1" thickBot="1">
      <c r="A1" s="57" t="s">
        <v>167</v>
      </c>
      <c r="B1" s="58"/>
      <c r="C1" s="58"/>
      <c r="D1" s="58"/>
      <c r="E1" s="58"/>
      <c r="F1" s="58"/>
      <c r="G1" s="58"/>
      <c r="H1" s="58"/>
      <c r="I1" s="58"/>
    </row>
    <row r="2" spans="1:9" ht="51" thickBot="1">
      <c r="A2" s="12" t="s">
        <v>130</v>
      </c>
      <c r="B2" s="13" t="s">
        <v>165</v>
      </c>
      <c r="C2" s="13" t="s">
        <v>166</v>
      </c>
      <c r="D2" s="13" t="s">
        <v>132</v>
      </c>
      <c r="E2" s="13" t="s">
        <v>1</v>
      </c>
      <c r="F2" s="13" t="s">
        <v>125</v>
      </c>
      <c r="G2" s="13" t="s">
        <v>129</v>
      </c>
      <c r="H2" s="13" t="s">
        <v>133</v>
      </c>
      <c r="I2" s="14" t="s">
        <v>127</v>
      </c>
    </row>
    <row r="3" spans="1:9" ht="24.75" customHeight="1">
      <c r="A3" s="40" t="s">
        <v>134</v>
      </c>
      <c r="B3" s="43" t="s">
        <v>135</v>
      </c>
      <c r="C3" s="43" t="s">
        <v>2</v>
      </c>
      <c r="D3" s="15" t="s">
        <v>3</v>
      </c>
      <c r="E3" s="16">
        <v>2003010123</v>
      </c>
      <c r="F3" s="28">
        <v>66.47</v>
      </c>
      <c r="G3" s="29">
        <v>80.4</v>
      </c>
      <c r="H3" s="29">
        <f aca="true" t="shared" si="0" ref="H3:H14">F3+G3*0.3</f>
        <v>90.59</v>
      </c>
      <c r="I3" s="30">
        <v>1</v>
      </c>
    </row>
    <row r="4" spans="1:9" ht="24.75" customHeight="1">
      <c r="A4" s="41"/>
      <c r="B4" s="44"/>
      <c r="C4" s="44"/>
      <c r="D4" s="1" t="s">
        <v>4</v>
      </c>
      <c r="E4" s="2">
        <v>2003010101</v>
      </c>
      <c r="F4" s="31">
        <v>64.23</v>
      </c>
      <c r="G4" s="32">
        <v>80.4</v>
      </c>
      <c r="H4" s="32">
        <f t="shared" si="0"/>
        <v>88.35000000000001</v>
      </c>
      <c r="I4" s="33">
        <v>2</v>
      </c>
    </row>
    <row r="5" spans="1:9" ht="24.75" customHeight="1">
      <c r="A5" s="41"/>
      <c r="B5" s="44"/>
      <c r="C5" s="44"/>
      <c r="D5" s="1" t="s">
        <v>5</v>
      </c>
      <c r="E5" s="2">
        <v>2003010107</v>
      </c>
      <c r="F5" s="31">
        <v>62.13</v>
      </c>
      <c r="G5" s="32">
        <v>80</v>
      </c>
      <c r="H5" s="32">
        <f t="shared" si="0"/>
        <v>86.13</v>
      </c>
      <c r="I5" s="33">
        <v>3</v>
      </c>
    </row>
    <row r="6" spans="1:9" ht="24.75" customHeight="1">
      <c r="A6" s="41"/>
      <c r="B6" s="44"/>
      <c r="C6" s="44"/>
      <c r="D6" s="1" t="s">
        <v>6</v>
      </c>
      <c r="E6" s="2">
        <v>2003010106</v>
      </c>
      <c r="F6" s="31">
        <v>60.57</v>
      </c>
      <c r="G6" s="32">
        <v>84</v>
      </c>
      <c r="H6" s="32">
        <f t="shared" si="0"/>
        <v>85.77</v>
      </c>
      <c r="I6" s="33">
        <v>4</v>
      </c>
    </row>
    <row r="7" spans="1:9" ht="24.75" customHeight="1">
      <c r="A7" s="41"/>
      <c r="B7" s="44"/>
      <c r="C7" s="44"/>
      <c r="D7" s="1" t="s">
        <v>7</v>
      </c>
      <c r="E7" s="2">
        <v>2003010109</v>
      </c>
      <c r="F7" s="31">
        <v>59.07</v>
      </c>
      <c r="G7" s="32">
        <v>82.2</v>
      </c>
      <c r="H7" s="32">
        <f t="shared" si="0"/>
        <v>83.73</v>
      </c>
      <c r="I7" s="33">
        <v>5</v>
      </c>
    </row>
    <row r="8" spans="1:9" ht="24.75" customHeight="1">
      <c r="A8" s="41"/>
      <c r="B8" s="44"/>
      <c r="C8" s="44"/>
      <c r="D8" s="1" t="s">
        <v>8</v>
      </c>
      <c r="E8" s="1">
        <v>2003010116</v>
      </c>
      <c r="F8" s="31">
        <v>58.13</v>
      </c>
      <c r="G8" s="32">
        <v>81.2</v>
      </c>
      <c r="H8" s="32">
        <f t="shared" si="0"/>
        <v>82.49000000000001</v>
      </c>
      <c r="I8" s="33">
        <v>6</v>
      </c>
    </row>
    <row r="9" spans="1:9" ht="24.75" customHeight="1">
      <c r="A9" s="41"/>
      <c r="B9" s="44"/>
      <c r="C9" s="44"/>
      <c r="D9" s="1" t="s">
        <v>9</v>
      </c>
      <c r="E9" s="2">
        <v>2003010108</v>
      </c>
      <c r="F9" s="31">
        <v>56</v>
      </c>
      <c r="G9" s="32">
        <v>79.2</v>
      </c>
      <c r="H9" s="32">
        <f t="shared" si="0"/>
        <v>79.76</v>
      </c>
      <c r="I9" s="33">
        <v>7</v>
      </c>
    </row>
    <row r="10" spans="1:9" ht="24.75" customHeight="1">
      <c r="A10" s="41"/>
      <c r="B10" s="44"/>
      <c r="C10" s="44"/>
      <c r="D10" s="1" t="s">
        <v>10</v>
      </c>
      <c r="E10" s="1">
        <v>2003010113</v>
      </c>
      <c r="F10" s="31">
        <v>55.6</v>
      </c>
      <c r="G10" s="32">
        <v>79.2</v>
      </c>
      <c r="H10" s="32">
        <f t="shared" si="0"/>
        <v>79.36</v>
      </c>
      <c r="I10" s="33">
        <v>8</v>
      </c>
    </row>
    <row r="11" spans="1:9" ht="24.75" customHeight="1">
      <c r="A11" s="41"/>
      <c r="B11" s="44"/>
      <c r="C11" s="44"/>
      <c r="D11" s="1" t="s">
        <v>11</v>
      </c>
      <c r="E11" s="2">
        <v>2003010110</v>
      </c>
      <c r="F11" s="31">
        <v>54.87</v>
      </c>
      <c r="G11" s="32">
        <v>81.6</v>
      </c>
      <c r="H11" s="32">
        <f t="shared" si="0"/>
        <v>79.35</v>
      </c>
      <c r="I11" s="33">
        <v>9</v>
      </c>
    </row>
    <row r="12" spans="1:9" ht="24.75" customHeight="1">
      <c r="A12" s="41"/>
      <c r="B12" s="44"/>
      <c r="C12" s="44"/>
      <c r="D12" s="1" t="s">
        <v>13</v>
      </c>
      <c r="E12" s="2">
        <v>2003010121</v>
      </c>
      <c r="F12" s="31">
        <v>53.4</v>
      </c>
      <c r="G12" s="32">
        <v>80.4</v>
      </c>
      <c r="H12" s="32">
        <f t="shared" si="0"/>
        <v>77.52</v>
      </c>
      <c r="I12" s="33">
        <v>10</v>
      </c>
    </row>
    <row r="13" spans="1:9" ht="24.75" customHeight="1">
      <c r="A13" s="41"/>
      <c r="B13" s="44"/>
      <c r="C13" s="44"/>
      <c r="D13" s="1" t="s">
        <v>12</v>
      </c>
      <c r="E13" s="2">
        <v>2003010119</v>
      </c>
      <c r="F13" s="31">
        <v>53.93</v>
      </c>
      <c r="G13" s="32">
        <v>78.6</v>
      </c>
      <c r="H13" s="32">
        <f t="shared" si="0"/>
        <v>77.50999999999999</v>
      </c>
      <c r="I13" s="33">
        <v>11</v>
      </c>
    </row>
    <row r="14" spans="1:9" ht="24.75" customHeight="1" thickBot="1">
      <c r="A14" s="42"/>
      <c r="B14" s="45"/>
      <c r="C14" s="45"/>
      <c r="D14" s="8" t="s">
        <v>14</v>
      </c>
      <c r="E14" s="17">
        <v>2003010122</v>
      </c>
      <c r="F14" s="34">
        <v>53.33</v>
      </c>
      <c r="G14" s="35">
        <v>79.6</v>
      </c>
      <c r="H14" s="35">
        <f t="shared" si="0"/>
        <v>77.21</v>
      </c>
      <c r="I14" s="36">
        <v>12</v>
      </c>
    </row>
    <row r="15" spans="1:9" ht="24.75" customHeight="1">
      <c r="A15" s="59" t="s">
        <v>136</v>
      </c>
      <c r="B15" s="46" t="s">
        <v>135</v>
      </c>
      <c r="C15" s="46" t="s">
        <v>137</v>
      </c>
      <c r="D15" s="18" t="s">
        <v>168</v>
      </c>
      <c r="E15" s="19" t="s">
        <v>15</v>
      </c>
      <c r="F15" s="28">
        <v>63.7</v>
      </c>
      <c r="G15" s="29">
        <v>87.4</v>
      </c>
      <c r="H15" s="29">
        <f aca="true" t="shared" si="1" ref="H15:H26">F15+G15*0.3</f>
        <v>89.92</v>
      </c>
      <c r="I15" s="30">
        <v>1</v>
      </c>
    </row>
    <row r="16" spans="1:9" ht="24.75" customHeight="1">
      <c r="A16" s="60"/>
      <c r="B16" s="47"/>
      <c r="C16" s="47"/>
      <c r="D16" s="3" t="s">
        <v>16</v>
      </c>
      <c r="E16" s="4" t="s">
        <v>17</v>
      </c>
      <c r="F16" s="31">
        <v>61.36</v>
      </c>
      <c r="G16" s="32">
        <v>81.2</v>
      </c>
      <c r="H16" s="32">
        <f t="shared" si="1"/>
        <v>85.72</v>
      </c>
      <c r="I16" s="33">
        <v>2</v>
      </c>
    </row>
    <row r="17" spans="1:9" ht="24.75" customHeight="1">
      <c r="A17" s="60"/>
      <c r="B17" s="47"/>
      <c r="C17" s="47"/>
      <c r="D17" s="3" t="s">
        <v>169</v>
      </c>
      <c r="E17" s="4" t="s">
        <v>18</v>
      </c>
      <c r="F17" s="31">
        <v>57.1</v>
      </c>
      <c r="G17" s="32">
        <v>81.6</v>
      </c>
      <c r="H17" s="32">
        <f t="shared" si="1"/>
        <v>81.58</v>
      </c>
      <c r="I17" s="33">
        <v>3</v>
      </c>
    </row>
    <row r="18" spans="1:9" ht="24.75" customHeight="1">
      <c r="A18" s="60"/>
      <c r="B18" s="48" t="s">
        <v>138</v>
      </c>
      <c r="C18" s="47" t="s">
        <v>139</v>
      </c>
      <c r="D18" s="3" t="s">
        <v>19</v>
      </c>
      <c r="E18" s="4" t="s">
        <v>20</v>
      </c>
      <c r="F18" s="31">
        <v>60.5</v>
      </c>
      <c r="G18" s="32">
        <v>82.8</v>
      </c>
      <c r="H18" s="32">
        <f t="shared" si="1"/>
        <v>85.34</v>
      </c>
      <c r="I18" s="33">
        <v>1</v>
      </c>
    </row>
    <row r="19" spans="1:9" ht="24.75" customHeight="1">
      <c r="A19" s="60"/>
      <c r="B19" s="48"/>
      <c r="C19" s="47"/>
      <c r="D19" s="3" t="s">
        <v>170</v>
      </c>
      <c r="E19" s="4" t="s">
        <v>21</v>
      </c>
      <c r="F19" s="31">
        <v>59.14</v>
      </c>
      <c r="G19" s="32">
        <v>85</v>
      </c>
      <c r="H19" s="32">
        <f t="shared" si="1"/>
        <v>84.64</v>
      </c>
      <c r="I19" s="33">
        <v>2</v>
      </c>
    </row>
    <row r="20" spans="1:9" ht="24.75" customHeight="1">
      <c r="A20" s="60"/>
      <c r="B20" s="48"/>
      <c r="C20" s="47"/>
      <c r="D20" s="3" t="s">
        <v>22</v>
      </c>
      <c r="E20" s="4" t="s">
        <v>23</v>
      </c>
      <c r="F20" s="31">
        <v>56.8</v>
      </c>
      <c r="G20" s="32">
        <v>78.4</v>
      </c>
      <c r="H20" s="32">
        <f t="shared" si="1"/>
        <v>80.32</v>
      </c>
      <c r="I20" s="33">
        <v>3</v>
      </c>
    </row>
    <row r="21" spans="1:9" ht="24.75" customHeight="1">
      <c r="A21" s="60"/>
      <c r="B21" s="48"/>
      <c r="C21" s="47"/>
      <c r="D21" s="3" t="s">
        <v>24</v>
      </c>
      <c r="E21" s="4" t="s">
        <v>25</v>
      </c>
      <c r="F21" s="31">
        <v>56.06</v>
      </c>
      <c r="G21" s="32">
        <v>79.8</v>
      </c>
      <c r="H21" s="32">
        <f t="shared" si="1"/>
        <v>80</v>
      </c>
      <c r="I21" s="33">
        <v>4</v>
      </c>
    </row>
    <row r="22" spans="1:9" ht="24.75" customHeight="1">
      <c r="A22" s="60"/>
      <c r="B22" s="48"/>
      <c r="C22" s="47"/>
      <c r="D22" s="3" t="s">
        <v>26</v>
      </c>
      <c r="E22" s="4" t="s">
        <v>27</v>
      </c>
      <c r="F22" s="31">
        <v>51.3</v>
      </c>
      <c r="G22" s="32">
        <v>84.6</v>
      </c>
      <c r="H22" s="32">
        <f t="shared" si="1"/>
        <v>76.67999999999999</v>
      </c>
      <c r="I22" s="33">
        <v>5</v>
      </c>
    </row>
    <row r="23" spans="1:9" ht="24.75" customHeight="1" thickBot="1">
      <c r="A23" s="61"/>
      <c r="B23" s="49"/>
      <c r="C23" s="50"/>
      <c r="D23" s="10" t="s">
        <v>28</v>
      </c>
      <c r="E23" s="9" t="s">
        <v>29</v>
      </c>
      <c r="F23" s="34">
        <v>50.26</v>
      </c>
      <c r="G23" s="35" t="s">
        <v>128</v>
      </c>
      <c r="H23" s="35">
        <v>50.26</v>
      </c>
      <c r="I23" s="36">
        <v>6</v>
      </c>
    </row>
    <row r="24" spans="1:9" ht="24.75" customHeight="1">
      <c r="A24" s="51" t="s">
        <v>140</v>
      </c>
      <c r="B24" s="54" t="s">
        <v>135</v>
      </c>
      <c r="C24" s="46" t="s">
        <v>137</v>
      </c>
      <c r="D24" s="18" t="s">
        <v>30</v>
      </c>
      <c r="E24" s="19" t="s">
        <v>31</v>
      </c>
      <c r="F24" s="28">
        <v>61.367999999999995</v>
      </c>
      <c r="G24" s="29">
        <v>81.6</v>
      </c>
      <c r="H24" s="28">
        <f t="shared" si="1"/>
        <v>85.84799999999998</v>
      </c>
      <c r="I24" s="30">
        <v>1</v>
      </c>
    </row>
    <row r="25" spans="1:9" ht="24.75" customHeight="1">
      <c r="A25" s="52"/>
      <c r="B25" s="48" t="s">
        <v>138</v>
      </c>
      <c r="C25" s="47"/>
      <c r="D25" s="3" t="s">
        <v>32</v>
      </c>
      <c r="E25" s="4" t="s">
        <v>33</v>
      </c>
      <c r="F25" s="31">
        <v>60.132000000000005</v>
      </c>
      <c r="G25" s="32">
        <v>80.4</v>
      </c>
      <c r="H25" s="31">
        <f t="shared" si="1"/>
        <v>84.25200000000001</v>
      </c>
      <c r="I25" s="33">
        <v>2</v>
      </c>
    </row>
    <row r="26" spans="1:9" ht="24.75" customHeight="1" thickBot="1">
      <c r="A26" s="53"/>
      <c r="B26" s="49" t="s">
        <v>138</v>
      </c>
      <c r="C26" s="50"/>
      <c r="D26" s="10" t="s">
        <v>34</v>
      </c>
      <c r="E26" s="9" t="s">
        <v>35</v>
      </c>
      <c r="F26" s="34">
        <v>57.668</v>
      </c>
      <c r="G26" s="35">
        <v>79.6</v>
      </c>
      <c r="H26" s="34">
        <f t="shared" si="1"/>
        <v>81.548</v>
      </c>
      <c r="I26" s="36">
        <v>3</v>
      </c>
    </row>
    <row r="27" spans="1:9" ht="51" thickBot="1">
      <c r="A27" s="25" t="s">
        <v>130</v>
      </c>
      <c r="B27" s="26" t="s">
        <v>131</v>
      </c>
      <c r="C27" s="26" t="s">
        <v>0</v>
      </c>
      <c r="D27" s="26" t="s">
        <v>132</v>
      </c>
      <c r="E27" s="26" t="s">
        <v>1</v>
      </c>
      <c r="F27" s="26" t="s">
        <v>125</v>
      </c>
      <c r="G27" s="26" t="s">
        <v>126</v>
      </c>
      <c r="H27" s="26" t="s">
        <v>141</v>
      </c>
      <c r="I27" s="27" t="s">
        <v>127</v>
      </c>
    </row>
    <row r="28" spans="1:9" ht="24.75" customHeight="1">
      <c r="A28" s="51" t="s">
        <v>36</v>
      </c>
      <c r="B28" s="54" t="s">
        <v>135</v>
      </c>
      <c r="C28" s="54" t="s">
        <v>137</v>
      </c>
      <c r="D28" s="18" t="s">
        <v>37</v>
      </c>
      <c r="E28" s="20" t="s">
        <v>38</v>
      </c>
      <c r="F28" s="28">
        <v>43.166666666666664</v>
      </c>
      <c r="G28" s="29">
        <v>83.2</v>
      </c>
      <c r="H28" s="28">
        <f>F28+G28*0.5</f>
        <v>84.76666666666667</v>
      </c>
      <c r="I28" s="30">
        <v>1</v>
      </c>
    </row>
    <row r="29" spans="1:9" ht="24.75" customHeight="1">
      <c r="A29" s="52"/>
      <c r="B29" s="48"/>
      <c r="C29" s="55"/>
      <c r="D29" s="3" t="s">
        <v>39</v>
      </c>
      <c r="E29" s="5" t="s">
        <v>40</v>
      </c>
      <c r="F29" s="31">
        <v>41.33333333333333</v>
      </c>
      <c r="G29" s="32">
        <v>80.2</v>
      </c>
      <c r="H29" s="31">
        <f aca="true" t="shared" si="2" ref="H29:H82">F29+G29*0.5</f>
        <v>81.43333333333334</v>
      </c>
      <c r="I29" s="33">
        <v>2</v>
      </c>
    </row>
    <row r="30" spans="1:9" ht="24.75" customHeight="1" thickBot="1">
      <c r="A30" s="53"/>
      <c r="B30" s="49"/>
      <c r="C30" s="56"/>
      <c r="D30" s="10" t="s">
        <v>41</v>
      </c>
      <c r="E30" s="11" t="s">
        <v>42</v>
      </c>
      <c r="F30" s="34">
        <v>39.166666666666664</v>
      </c>
      <c r="G30" s="35">
        <v>84.4</v>
      </c>
      <c r="H30" s="34">
        <f t="shared" si="2"/>
        <v>81.36666666666667</v>
      </c>
      <c r="I30" s="36">
        <v>3</v>
      </c>
    </row>
    <row r="31" spans="1:9" ht="24.75" customHeight="1">
      <c r="A31" s="59" t="s">
        <v>43</v>
      </c>
      <c r="B31" s="54" t="s">
        <v>135</v>
      </c>
      <c r="C31" s="54" t="s">
        <v>137</v>
      </c>
      <c r="D31" s="18" t="s">
        <v>44</v>
      </c>
      <c r="E31" s="20" t="s">
        <v>45</v>
      </c>
      <c r="F31" s="28">
        <v>43.166666666666664</v>
      </c>
      <c r="G31" s="29">
        <v>86.2</v>
      </c>
      <c r="H31" s="28">
        <f t="shared" si="2"/>
        <v>86.26666666666667</v>
      </c>
      <c r="I31" s="30">
        <v>1</v>
      </c>
    </row>
    <row r="32" spans="1:9" ht="24.75" customHeight="1">
      <c r="A32" s="60"/>
      <c r="B32" s="48"/>
      <c r="C32" s="48"/>
      <c r="D32" s="3" t="s">
        <v>46</v>
      </c>
      <c r="E32" s="5" t="s">
        <v>47</v>
      </c>
      <c r="F32" s="31">
        <v>43</v>
      </c>
      <c r="G32" s="32">
        <v>85.4</v>
      </c>
      <c r="H32" s="31">
        <f t="shared" si="2"/>
        <v>85.7</v>
      </c>
      <c r="I32" s="33">
        <v>2</v>
      </c>
    </row>
    <row r="33" spans="1:9" ht="24.75" customHeight="1">
      <c r="A33" s="60"/>
      <c r="B33" s="48"/>
      <c r="C33" s="48"/>
      <c r="D33" s="3" t="s">
        <v>48</v>
      </c>
      <c r="E33" s="5" t="s">
        <v>49</v>
      </c>
      <c r="F33" s="31">
        <v>42.16666666666667</v>
      </c>
      <c r="G33" s="32">
        <v>82.2</v>
      </c>
      <c r="H33" s="31">
        <f t="shared" si="2"/>
        <v>83.26666666666668</v>
      </c>
      <c r="I33" s="33">
        <v>3</v>
      </c>
    </row>
    <row r="34" spans="1:9" ht="24.75" customHeight="1">
      <c r="A34" s="60"/>
      <c r="B34" s="48" t="s">
        <v>138</v>
      </c>
      <c r="C34" s="48" t="s">
        <v>137</v>
      </c>
      <c r="D34" s="3" t="s">
        <v>50</v>
      </c>
      <c r="E34" s="5" t="s">
        <v>51</v>
      </c>
      <c r="F34" s="31">
        <v>42</v>
      </c>
      <c r="G34" s="32">
        <v>81.8</v>
      </c>
      <c r="H34" s="31">
        <f t="shared" si="2"/>
        <v>82.9</v>
      </c>
      <c r="I34" s="33">
        <v>1</v>
      </c>
    </row>
    <row r="35" spans="1:9" ht="24.75" customHeight="1">
      <c r="A35" s="60"/>
      <c r="B35" s="48"/>
      <c r="C35" s="48"/>
      <c r="D35" s="3" t="s">
        <v>171</v>
      </c>
      <c r="E35" s="5" t="s">
        <v>52</v>
      </c>
      <c r="F35" s="31">
        <v>40.16666666666667</v>
      </c>
      <c r="G35" s="32">
        <v>81.6</v>
      </c>
      <c r="H35" s="31">
        <f t="shared" si="2"/>
        <v>80.96666666666667</v>
      </c>
      <c r="I35" s="33">
        <v>2</v>
      </c>
    </row>
    <row r="36" spans="1:9" ht="24.75" customHeight="1">
      <c r="A36" s="60"/>
      <c r="B36" s="48"/>
      <c r="C36" s="48"/>
      <c r="D36" s="3" t="s">
        <v>53</v>
      </c>
      <c r="E36" s="5" t="s">
        <v>54</v>
      </c>
      <c r="F36" s="31">
        <v>38.33333333333333</v>
      </c>
      <c r="G36" s="32">
        <v>82.6</v>
      </c>
      <c r="H36" s="31">
        <f t="shared" si="2"/>
        <v>79.63333333333333</v>
      </c>
      <c r="I36" s="33">
        <v>3</v>
      </c>
    </row>
    <row r="37" spans="1:9" ht="24.75" customHeight="1">
      <c r="A37" s="60"/>
      <c r="B37" s="48" t="s">
        <v>142</v>
      </c>
      <c r="C37" s="48" t="s">
        <v>137</v>
      </c>
      <c r="D37" s="3" t="s">
        <v>55</v>
      </c>
      <c r="E37" s="5" t="s">
        <v>56</v>
      </c>
      <c r="F37" s="31">
        <v>44.5</v>
      </c>
      <c r="G37" s="32">
        <v>85.6</v>
      </c>
      <c r="H37" s="31">
        <f t="shared" si="2"/>
        <v>87.3</v>
      </c>
      <c r="I37" s="33">
        <v>1</v>
      </c>
    </row>
    <row r="38" spans="1:9" ht="24.75" customHeight="1">
      <c r="A38" s="60"/>
      <c r="B38" s="48"/>
      <c r="C38" s="48"/>
      <c r="D38" s="3" t="s">
        <v>172</v>
      </c>
      <c r="E38" s="5" t="s">
        <v>57</v>
      </c>
      <c r="F38" s="31">
        <v>43.33333333333333</v>
      </c>
      <c r="G38" s="32">
        <v>85</v>
      </c>
      <c r="H38" s="31">
        <f t="shared" si="2"/>
        <v>85.83333333333333</v>
      </c>
      <c r="I38" s="33">
        <v>2</v>
      </c>
    </row>
    <row r="39" spans="1:9" ht="24.75" customHeight="1">
      <c r="A39" s="60"/>
      <c r="B39" s="48"/>
      <c r="C39" s="48"/>
      <c r="D39" s="3" t="s">
        <v>58</v>
      </c>
      <c r="E39" s="5" t="s">
        <v>59</v>
      </c>
      <c r="F39" s="31">
        <v>43</v>
      </c>
      <c r="G39" s="32">
        <v>84.4</v>
      </c>
      <c r="H39" s="31">
        <f t="shared" si="2"/>
        <v>85.2</v>
      </c>
      <c r="I39" s="33">
        <v>3</v>
      </c>
    </row>
    <row r="40" spans="1:9" ht="24.75" customHeight="1">
      <c r="A40" s="60"/>
      <c r="B40" s="48" t="s">
        <v>143</v>
      </c>
      <c r="C40" s="48" t="s">
        <v>144</v>
      </c>
      <c r="D40" s="3" t="s">
        <v>60</v>
      </c>
      <c r="E40" s="5" t="s">
        <v>61</v>
      </c>
      <c r="F40" s="31">
        <v>46.5</v>
      </c>
      <c r="G40" s="32">
        <v>86.6</v>
      </c>
      <c r="H40" s="31">
        <f aca="true" t="shared" si="3" ref="H40:H48">F40+G40*0.5</f>
        <v>89.8</v>
      </c>
      <c r="I40" s="33">
        <v>1</v>
      </c>
    </row>
    <row r="41" spans="1:9" ht="24.75" customHeight="1">
      <c r="A41" s="60"/>
      <c r="B41" s="48"/>
      <c r="C41" s="48"/>
      <c r="D41" s="3" t="s">
        <v>64</v>
      </c>
      <c r="E41" s="5" t="s">
        <v>65</v>
      </c>
      <c r="F41" s="31">
        <v>43</v>
      </c>
      <c r="G41" s="32">
        <v>84.4</v>
      </c>
      <c r="H41" s="31">
        <f t="shared" si="3"/>
        <v>85.2</v>
      </c>
      <c r="I41" s="33">
        <v>2</v>
      </c>
    </row>
    <row r="42" spans="1:9" ht="24.75" customHeight="1">
      <c r="A42" s="60"/>
      <c r="B42" s="48"/>
      <c r="C42" s="48"/>
      <c r="D42" s="3" t="s">
        <v>62</v>
      </c>
      <c r="E42" s="5" t="s">
        <v>63</v>
      </c>
      <c r="F42" s="31">
        <v>44.166666666666664</v>
      </c>
      <c r="G42" s="32">
        <v>81.2</v>
      </c>
      <c r="H42" s="31">
        <f t="shared" si="3"/>
        <v>84.76666666666667</v>
      </c>
      <c r="I42" s="33">
        <v>3</v>
      </c>
    </row>
    <row r="43" spans="1:9" ht="24.75" customHeight="1">
      <c r="A43" s="60"/>
      <c r="B43" s="48"/>
      <c r="C43" s="48"/>
      <c r="D43" s="3" t="s">
        <v>74</v>
      </c>
      <c r="E43" s="5" t="s">
        <v>75</v>
      </c>
      <c r="F43" s="31">
        <v>41.5</v>
      </c>
      <c r="G43" s="32">
        <v>84.8</v>
      </c>
      <c r="H43" s="31">
        <f t="shared" si="3"/>
        <v>83.9</v>
      </c>
      <c r="I43" s="33">
        <v>4</v>
      </c>
    </row>
    <row r="44" spans="1:9" ht="24.75" customHeight="1">
      <c r="A44" s="60"/>
      <c r="B44" s="48"/>
      <c r="C44" s="48"/>
      <c r="D44" s="3" t="s">
        <v>70</v>
      </c>
      <c r="E44" s="5" t="s">
        <v>71</v>
      </c>
      <c r="F44" s="31">
        <v>42.16666666666667</v>
      </c>
      <c r="G44" s="32">
        <v>83.4</v>
      </c>
      <c r="H44" s="31">
        <f t="shared" si="3"/>
        <v>83.86666666666667</v>
      </c>
      <c r="I44" s="33">
        <v>5</v>
      </c>
    </row>
    <row r="45" spans="1:9" ht="24.75" customHeight="1">
      <c r="A45" s="60"/>
      <c r="B45" s="48"/>
      <c r="C45" s="48"/>
      <c r="D45" s="3" t="s">
        <v>66</v>
      </c>
      <c r="E45" s="5" t="s">
        <v>67</v>
      </c>
      <c r="F45" s="31">
        <v>43</v>
      </c>
      <c r="G45" s="32">
        <v>81.6</v>
      </c>
      <c r="H45" s="31">
        <f t="shared" si="3"/>
        <v>83.8</v>
      </c>
      <c r="I45" s="33">
        <v>6</v>
      </c>
    </row>
    <row r="46" spans="1:9" ht="24.75" customHeight="1">
      <c r="A46" s="60"/>
      <c r="B46" s="48"/>
      <c r="C46" s="48"/>
      <c r="D46" s="3" t="s">
        <v>68</v>
      </c>
      <c r="E46" s="5" t="s">
        <v>69</v>
      </c>
      <c r="F46" s="31">
        <v>42.5</v>
      </c>
      <c r="G46" s="32">
        <v>80.4</v>
      </c>
      <c r="H46" s="31">
        <f t="shared" si="3"/>
        <v>82.7</v>
      </c>
      <c r="I46" s="33">
        <v>7</v>
      </c>
    </row>
    <row r="47" spans="1:9" ht="24.75" customHeight="1">
      <c r="A47" s="60"/>
      <c r="B47" s="48"/>
      <c r="C47" s="48"/>
      <c r="D47" s="3" t="s">
        <v>72</v>
      </c>
      <c r="E47" s="5" t="s">
        <v>73</v>
      </c>
      <c r="F47" s="31">
        <v>41.666666666666664</v>
      </c>
      <c r="G47" s="32">
        <v>82</v>
      </c>
      <c r="H47" s="31">
        <f t="shared" si="3"/>
        <v>82.66666666666666</v>
      </c>
      <c r="I47" s="33">
        <v>8</v>
      </c>
    </row>
    <row r="48" spans="1:9" ht="24.75" customHeight="1" thickBot="1">
      <c r="A48" s="61"/>
      <c r="B48" s="49"/>
      <c r="C48" s="49"/>
      <c r="D48" s="10" t="s">
        <v>76</v>
      </c>
      <c r="E48" s="11" t="s">
        <v>77</v>
      </c>
      <c r="F48" s="34">
        <v>41</v>
      </c>
      <c r="G48" s="35">
        <v>69.6</v>
      </c>
      <c r="H48" s="34">
        <f t="shared" si="3"/>
        <v>75.8</v>
      </c>
      <c r="I48" s="36">
        <v>9</v>
      </c>
    </row>
    <row r="49" spans="1:9" ht="24.75" customHeight="1">
      <c r="A49" s="51" t="s">
        <v>145</v>
      </c>
      <c r="B49" s="54" t="s">
        <v>135</v>
      </c>
      <c r="C49" s="54" t="s">
        <v>137</v>
      </c>
      <c r="D49" s="18" t="s">
        <v>78</v>
      </c>
      <c r="E49" s="20" t="s">
        <v>79</v>
      </c>
      <c r="F49" s="28">
        <v>42.166666666666664</v>
      </c>
      <c r="G49" s="29">
        <v>83.6</v>
      </c>
      <c r="H49" s="28">
        <f t="shared" si="2"/>
        <v>83.96666666666667</v>
      </c>
      <c r="I49" s="30">
        <v>1</v>
      </c>
    </row>
    <row r="50" spans="1:9" ht="24.75" customHeight="1">
      <c r="A50" s="52"/>
      <c r="B50" s="48"/>
      <c r="C50" s="48"/>
      <c r="D50" s="3" t="s">
        <v>80</v>
      </c>
      <c r="E50" s="5" t="s">
        <v>81</v>
      </c>
      <c r="F50" s="31">
        <v>39.166666666666664</v>
      </c>
      <c r="G50" s="32">
        <v>81.8</v>
      </c>
      <c r="H50" s="31">
        <f t="shared" si="2"/>
        <v>80.06666666666666</v>
      </c>
      <c r="I50" s="33">
        <v>2</v>
      </c>
    </row>
    <row r="51" spans="1:9" ht="24.75" customHeight="1" thickBot="1">
      <c r="A51" s="53"/>
      <c r="B51" s="49"/>
      <c r="C51" s="49"/>
      <c r="D51" s="10" t="s">
        <v>82</v>
      </c>
      <c r="E51" s="11" t="s">
        <v>83</v>
      </c>
      <c r="F51" s="34">
        <v>35.833333333333336</v>
      </c>
      <c r="G51" s="35">
        <v>81.6</v>
      </c>
      <c r="H51" s="34">
        <f t="shared" si="2"/>
        <v>76.63333333333333</v>
      </c>
      <c r="I51" s="36">
        <v>3</v>
      </c>
    </row>
    <row r="52" spans="1:9" ht="24.75" customHeight="1">
      <c r="A52" s="51" t="s">
        <v>146</v>
      </c>
      <c r="B52" s="54" t="s">
        <v>135</v>
      </c>
      <c r="C52" s="54" t="s">
        <v>137</v>
      </c>
      <c r="D52" s="18" t="s">
        <v>147</v>
      </c>
      <c r="E52" s="20" t="s">
        <v>85</v>
      </c>
      <c r="F52" s="28">
        <v>42.5</v>
      </c>
      <c r="G52" s="29">
        <v>81.8</v>
      </c>
      <c r="H52" s="28">
        <f>F52+G52*0.5</f>
        <v>83.4</v>
      </c>
      <c r="I52" s="30">
        <v>1</v>
      </c>
    </row>
    <row r="53" spans="1:9" ht="24.75" customHeight="1">
      <c r="A53" s="52"/>
      <c r="B53" s="48"/>
      <c r="C53" s="48"/>
      <c r="D53" s="3" t="s">
        <v>148</v>
      </c>
      <c r="E53" s="5" t="s">
        <v>86</v>
      </c>
      <c r="F53" s="31">
        <v>41.833333333333336</v>
      </c>
      <c r="G53" s="32">
        <v>80.8</v>
      </c>
      <c r="H53" s="31">
        <f>F53+G53*0.5</f>
        <v>82.23333333333333</v>
      </c>
      <c r="I53" s="33">
        <v>2</v>
      </c>
    </row>
    <row r="54" spans="1:9" ht="24.75" customHeight="1" thickBot="1">
      <c r="A54" s="53"/>
      <c r="B54" s="49"/>
      <c r="C54" s="49"/>
      <c r="D54" s="10" t="s">
        <v>149</v>
      </c>
      <c r="E54" s="11" t="s">
        <v>84</v>
      </c>
      <c r="F54" s="34">
        <v>42.83333333333333</v>
      </c>
      <c r="G54" s="35">
        <v>78.2</v>
      </c>
      <c r="H54" s="34">
        <f>F54+G54*0.5</f>
        <v>81.93333333333334</v>
      </c>
      <c r="I54" s="36">
        <v>3</v>
      </c>
    </row>
    <row r="55" spans="1:9" ht="24.75" customHeight="1">
      <c r="A55" s="51" t="s">
        <v>150</v>
      </c>
      <c r="B55" s="54" t="s">
        <v>135</v>
      </c>
      <c r="C55" s="54" t="s">
        <v>137</v>
      </c>
      <c r="D55" s="18" t="s">
        <v>87</v>
      </c>
      <c r="E55" s="20" t="s">
        <v>88</v>
      </c>
      <c r="F55" s="28">
        <v>41.5</v>
      </c>
      <c r="G55" s="29">
        <v>80</v>
      </c>
      <c r="H55" s="28">
        <f t="shared" si="2"/>
        <v>81.5</v>
      </c>
      <c r="I55" s="30">
        <v>1</v>
      </c>
    </row>
    <row r="56" spans="1:9" ht="24.75" customHeight="1">
      <c r="A56" s="52"/>
      <c r="B56" s="48"/>
      <c r="C56" s="48"/>
      <c r="D56" s="3" t="s">
        <v>151</v>
      </c>
      <c r="E56" s="5" t="s">
        <v>89</v>
      </c>
      <c r="F56" s="31">
        <v>40</v>
      </c>
      <c r="G56" s="32">
        <v>80.8</v>
      </c>
      <c r="H56" s="31">
        <f t="shared" si="2"/>
        <v>80.4</v>
      </c>
      <c r="I56" s="33">
        <v>2</v>
      </c>
    </row>
    <row r="57" spans="1:9" ht="24.75" customHeight="1" thickBot="1">
      <c r="A57" s="53"/>
      <c r="B57" s="49"/>
      <c r="C57" s="49"/>
      <c r="D57" s="10" t="s">
        <v>90</v>
      </c>
      <c r="E57" s="11" t="s">
        <v>91</v>
      </c>
      <c r="F57" s="34">
        <v>37.5</v>
      </c>
      <c r="G57" s="35">
        <v>82</v>
      </c>
      <c r="H57" s="34">
        <f t="shared" si="2"/>
        <v>78.5</v>
      </c>
      <c r="I57" s="36">
        <v>3</v>
      </c>
    </row>
    <row r="58" spans="1:9" ht="24.75" customHeight="1">
      <c r="A58" s="51" t="s">
        <v>152</v>
      </c>
      <c r="B58" s="54" t="s">
        <v>138</v>
      </c>
      <c r="C58" s="54" t="s">
        <v>137</v>
      </c>
      <c r="D58" s="18" t="s">
        <v>173</v>
      </c>
      <c r="E58" s="20" t="s">
        <v>92</v>
      </c>
      <c r="F58" s="28">
        <v>38.83333333333333</v>
      </c>
      <c r="G58" s="29">
        <v>84.2</v>
      </c>
      <c r="H58" s="28">
        <f>F58+G58*0.5</f>
        <v>80.93333333333334</v>
      </c>
      <c r="I58" s="30">
        <v>1</v>
      </c>
    </row>
    <row r="59" spans="1:9" ht="24.75" customHeight="1">
      <c r="A59" s="52"/>
      <c r="B59" s="48"/>
      <c r="C59" s="48"/>
      <c r="D59" s="3" t="s">
        <v>174</v>
      </c>
      <c r="E59" s="5" t="s">
        <v>94</v>
      </c>
      <c r="F59" s="31">
        <v>36.333333333333336</v>
      </c>
      <c r="G59" s="32">
        <v>81</v>
      </c>
      <c r="H59" s="31">
        <f>F59+G59*0.5</f>
        <v>76.83333333333334</v>
      </c>
      <c r="I59" s="33">
        <v>2</v>
      </c>
    </row>
    <row r="60" spans="1:9" ht="24.75" customHeight="1" thickBot="1">
      <c r="A60" s="53"/>
      <c r="B60" s="49"/>
      <c r="C60" s="49"/>
      <c r="D60" s="10" t="s">
        <v>175</v>
      </c>
      <c r="E60" s="11" t="s">
        <v>93</v>
      </c>
      <c r="F60" s="34">
        <v>37.5</v>
      </c>
      <c r="G60" s="35">
        <v>78.4</v>
      </c>
      <c r="H60" s="34">
        <f>F60+G60*0.5</f>
        <v>76.7</v>
      </c>
      <c r="I60" s="36">
        <v>3</v>
      </c>
    </row>
    <row r="61" spans="1:9" ht="24.75" customHeight="1">
      <c r="A61" s="51" t="s">
        <v>153</v>
      </c>
      <c r="B61" s="54" t="s">
        <v>135</v>
      </c>
      <c r="C61" s="54" t="s">
        <v>137</v>
      </c>
      <c r="D61" s="18" t="s">
        <v>95</v>
      </c>
      <c r="E61" s="20" t="s">
        <v>96</v>
      </c>
      <c r="F61" s="28">
        <v>41.666666666666664</v>
      </c>
      <c r="G61" s="29">
        <v>81</v>
      </c>
      <c r="H61" s="28">
        <f t="shared" si="2"/>
        <v>82.16666666666666</v>
      </c>
      <c r="I61" s="30">
        <v>1</v>
      </c>
    </row>
    <row r="62" spans="1:9" ht="24.75" customHeight="1">
      <c r="A62" s="52"/>
      <c r="B62" s="48"/>
      <c r="C62" s="48"/>
      <c r="D62" s="3" t="s">
        <v>176</v>
      </c>
      <c r="E62" s="5" t="s">
        <v>97</v>
      </c>
      <c r="F62" s="31">
        <v>40</v>
      </c>
      <c r="G62" s="32">
        <v>77.8</v>
      </c>
      <c r="H62" s="31">
        <f t="shared" si="2"/>
        <v>78.9</v>
      </c>
      <c r="I62" s="33">
        <v>2</v>
      </c>
    </row>
    <row r="63" spans="1:9" ht="24.75" customHeight="1" thickBot="1">
      <c r="A63" s="53"/>
      <c r="B63" s="49"/>
      <c r="C63" s="49"/>
      <c r="D63" s="10" t="s">
        <v>177</v>
      </c>
      <c r="E63" s="11" t="s">
        <v>98</v>
      </c>
      <c r="F63" s="34">
        <v>37.333333333333336</v>
      </c>
      <c r="G63" s="35">
        <v>78.4</v>
      </c>
      <c r="H63" s="34">
        <f t="shared" si="2"/>
        <v>76.53333333333333</v>
      </c>
      <c r="I63" s="36">
        <v>3</v>
      </c>
    </row>
    <row r="64" spans="1:9" ht="24.75" customHeight="1">
      <c r="A64" s="51" t="s">
        <v>154</v>
      </c>
      <c r="B64" s="54" t="s">
        <v>135</v>
      </c>
      <c r="C64" s="54" t="s">
        <v>137</v>
      </c>
      <c r="D64" s="18" t="s">
        <v>155</v>
      </c>
      <c r="E64" s="20" t="s">
        <v>99</v>
      </c>
      <c r="F64" s="28">
        <v>35.83333333333333</v>
      </c>
      <c r="G64" s="29">
        <v>78.2</v>
      </c>
      <c r="H64" s="28">
        <f t="shared" si="2"/>
        <v>74.93333333333334</v>
      </c>
      <c r="I64" s="30">
        <v>1</v>
      </c>
    </row>
    <row r="65" spans="1:9" ht="24.75" customHeight="1">
      <c r="A65" s="52"/>
      <c r="B65" s="48"/>
      <c r="C65" s="48"/>
      <c r="D65" s="3" t="s">
        <v>156</v>
      </c>
      <c r="E65" s="5" t="s">
        <v>100</v>
      </c>
      <c r="F65" s="31">
        <v>32.16666666666667</v>
      </c>
      <c r="G65" s="32">
        <v>82.6</v>
      </c>
      <c r="H65" s="31">
        <f t="shared" si="2"/>
        <v>73.46666666666667</v>
      </c>
      <c r="I65" s="33">
        <v>2</v>
      </c>
    </row>
    <row r="66" spans="1:9" ht="24.75" customHeight="1">
      <c r="A66" s="52"/>
      <c r="B66" s="48"/>
      <c r="C66" s="48"/>
      <c r="D66" s="3" t="s">
        <v>157</v>
      </c>
      <c r="E66" s="5" t="s">
        <v>101</v>
      </c>
      <c r="F66" s="31">
        <v>31.833333333333336</v>
      </c>
      <c r="G66" s="32">
        <v>78.6</v>
      </c>
      <c r="H66" s="31">
        <f t="shared" si="2"/>
        <v>71.13333333333333</v>
      </c>
      <c r="I66" s="33">
        <v>3</v>
      </c>
    </row>
    <row r="67" spans="1:9" ht="24.75" customHeight="1">
      <c r="A67" s="52"/>
      <c r="B67" s="48" t="s">
        <v>138</v>
      </c>
      <c r="C67" s="48" t="s">
        <v>137</v>
      </c>
      <c r="D67" s="3" t="s">
        <v>158</v>
      </c>
      <c r="E67" s="5" t="s">
        <v>102</v>
      </c>
      <c r="F67" s="31">
        <v>41.333333333333336</v>
      </c>
      <c r="G67" s="32">
        <v>85</v>
      </c>
      <c r="H67" s="31">
        <f t="shared" si="2"/>
        <v>83.83333333333334</v>
      </c>
      <c r="I67" s="33">
        <v>1</v>
      </c>
    </row>
    <row r="68" spans="1:9" ht="24.75" customHeight="1">
      <c r="A68" s="52"/>
      <c r="B68" s="48"/>
      <c r="C68" s="48"/>
      <c r="D68" s="3" t="s">
        <v>159</v>
      </c>
      <c r="E68" s="5" t="s">
        <v>103</v>
      </c>
      <c r="F68" s="31">
        <v>39</v>
      </c>
      <c r="G68" s="32">
        <v>80.6</v>
      </c>
      <c r="H68" s="31">
        <f t="shared" si="2"/>
        <v>79.3</v>
      </c>
      <c r="I68" s="33">
        <v>2</v>
      </c>
    </row>
    <row r="69" spans="1:9" ht="24.75" customHeight="1">
      <c r="A69" s="52"/>
      <c r="B69" s="48"/>
      <c r="C69" s="48"/>
      <c r="D69" s="3" t="s">
        <v>178</v>
      </c>
      <c r="E69" s="5" t="s">
        <v>104</v>
      </c>
      <c r="F69" s="31">
        <v>33.83333333333333</v>
      </c>
      <c r="G69" s="32">
        <v>80.8</v>
      </c>
      <c r="H69" s="31">
        <f t="shared" si="2"/>
        <v>74.23333333333332</v>
      </c>
      <c r="I69" s="33">
        <v>3</v>
      </c>
    </row>
    <row r="70" spans="1:9" ht="24.75" customHeight="1">
      <c r="A70" s="52"/>
      <c r="B70" s="48" t="s">
        <v>143</v>
      </c>
      <c r="C70" s="48" t="s">
        <v>137</v>
      </c>
      <c r="D70" s="3" t="s">
        <v>179</v>
      </c>
      <c r="E70" s="5" t="s">
        <v>105</v>
      </c>
      <c r="F70" s="31">
        <v>39.83333333333333</v>
      </c>
      <c r="G70" s="32">
        <v>84.4</v>
      </c>
      <c r="H70" s="31">
        <f t="shared" si="2"/>
        <v>82.03333333333333</v>
      </c>
      <c r="I70" s="33">
        <v>1</v>
      </c>
    </row>
    <row r="71" spans="1:9" ht="24.75" customHeight="1">
      <c r="A71" s="52"/>
      <c r="B71" s="48"/>
      <c r="C71" s="48"/>
      <c r="D71" s="3" t="s">
        <v>160</v>
      </c>
      <c r="E71" s="5" t="s">
        <v>106</v>
      </c>
      <c r="F71" s="31">
        <v>37.166666666666664</v>
      </c>
      <c r="G71" s="32">
        <v>82</v>
      </c>
      <c r="H71" s="31">
        <f t="shared" si="2"/>
        <v>78.16666666666666</v>
      </c>
      <c r="I71" s="33">
        <v>2</v>
      </c>
    </row>
    <row r="72" spans="1:9" ht="24.75" customHeight="1" thickBot="1">
      <c r="A72" s="53"/>
      <c r="B72" s="49"/>
      <c r="C72" s="49"/>
      <c r="D72" s="10" t="s">
        <v>161</v>
      </c>
      <c r="E72" s="11" t="s">
        <v>107</v>
      </c>
      <c r="F72" s="34">
        <v>34.666666666666664</v>
      </c>
      <c r="G72" s="35">
        <v>80.2</v>
      </c>
      <c r="H72" s="34">
        <f t="shared" si="2"/>
        <v>74.76666666666667</v>
      </c>
      <c r="I72" s="36">
        <v>3</v>
      </c>
    </row>
    <row r="73" spans="1:9" ht="24.75" customHeight="1">
      <c r="A73" s="51" t="s">
        <v>162</v>
      </c>
      <c r="B73" s="54" t="s">
        <v>135</v>
      </c>
      <c r="C73" s="54" t="s">
        <v>137</v>
      </c>
      <c r="D73" s="18" t="s">
        <v>180</v>
      </c>
      <c r="E73" s="20" t="s">
        <v>108</v>
      </c>
      <c r="F73" s="28">
        <v>45</v>
      </c>
      <c r="G73" s="29">
        <v>85.2</v>
      </c>
      <c r="H73" s="28">
        <f t="shared" si="2"/>
        <v>87.6</v>
      </c>
      <c r="I73" s="30">
        <v>1</v>
      </c>
    </row>
    <row r="74" spans="1:9" ht="24.75" customHeight="1">
      <c r="A74" s="52"/>
      <c r="B74" s="48"/>
      <c r="C74" s="48"/>
      <c r="D74" s="3" t="s">
        <v>181</v>
      </c>
      <c r="E74" s="5" t="s">
        <v>109</v>
      </c>
      <c r="F74" s="31">
        <v>43.166666666666664</v>
      </c>
      <c r="G74" s="32">
        <v>83.2</v>
      </c>
      <c r="H74" s="31">
        <f t="shared" si="2"/>
        <v>84.76666666666667</v>
      </c>
      <c r="I74" s="33">
        <v>2</v>
      </c>
    </row>
    <row r="75" spans="1:9" ht="24.75" customHeight="1" thickBot="1">
      <c r="A75" s="53"/>
      <c r="B75" s="49"/>
      <c r="C75" s="49"/>
      <c r="D75" s="10" t="s">
        <v>110</v>
      </c>
      <c r="E75" s="11" t="s">
        <v>111</v>
      </c>
      <c r="F75" s="34">
        <v>37.166666666666664</v>
      </c>
      <c r="G75" s="35">
        <v>82.4</v>
      </c>
      <c r="H75" s="34">
        <f t="shared" si="2"/>
        <v>78.36666666666667</v>
      </c>
      <c r="I75" s="36">
        <v>3</v>
      </c>
    </row>
    <row r="76" spans="1:9" ht="24.75" customHeight="1">
      <c r="A76" s="51" t="s">
        <v>163</v>
      </c>
      <c r="B76" s="54" t="s">
        <v>135</v>
      </c>
      <c r="C76" s="54" t="s">
        <v>139</v>
      </c>
      <c r="D76" s="18" t="s">
        <v>112</v>
      </c>
      <c r="E76" s="20" t="s">
        <v>113</v>
      </c>
      <c r="F76" s="28">
        <v>48.5</v>
      </c>
      <c r="G76" s="29">
        <v>85.6</v>
      </c>
      <c r="H76" s="28">
        <f aca="true" t="shared" si="4" ref="H76:H81">F76+G76*0.5</f>
        <v>91.3</v>
      </c>
      <c r="I76" s="30">
        <v>1</v>
      </c>
    </row>
    <row r="77" spans="1:9" ht="24.75" customHeight="1">
      <c r="A77" s="52"/>
      <c r="B77" s="48"/>
      <c r="C77" s="48"/>
      <c r="D77" s="3" t="s">
        <v>114</v>
      </c>
      <c r="E77" s="5" t="s">
        <v>115</v>
      </c>
      <c r="F77" s="31">
        <v>42.333333333333336</v>
      </c>
      <c r="G77" s="32">
        <v>85.6</v>
      </c>
      <c r="H77" s="31">
        <f t="shared" si="4"/>
        <v>85.13333333333333</v>
      </c>
      <c r="I77" s="33">
        <v>2</v>
      </c>
    </row>
    <row r="78" spans="1:9" ht="24.75" customHeight="1">
      <c r="A78" s="52"/>
      <c r="B78" s="48"/>
      <c r="C78" s="48"/>
      <c r="D78" s="3" t="s">
        <v>118</v>
      </c>
      <c r="E78" s="5" t="s">
        <v>119</v>
      </c>
      <c r="F78" s="31">
        <v>41.833333333333336</v>
      </c>
      <c r="G78" s="32">
        <v>83.4</v>
      </c>
      <c r="H78" s="31">
        <f t="shared" si="4"/>
        <v>83.53333333333333</v>
      </c>
      <c r="I78" s="33">
        <v>3</v>
      </c>
    </row>
    <row r="79" spans="1:9" ht="24.75" customHeight="1">
      <c r="A79" s="52"/>
      <c r="B79" s="48"/>
      <c r="C79" s="48"/>
      <c r="D79" s="3" t="s">
        <v>116</v>
      </c>
      <c r="E79" s="5" t="s">
        <v>117</v>
      </c>
      <c r="F79" s="31">
        <v>42</v>
      </c>
      <c r="G79" s="32">
        <v>82.8</v>
      </c>
      <c r="H79" s="31">
        <f t="shared" si="4"/>
        <v>83.4</v>
      </c>
      <c r="I79" s="33">
        <v>4</v>
      </c>
    </row>
    <row r="80" spans="1:9" ht="24.75" customHeight="1">
      <c r="A80" s="52"/>
      <c r="B80" s="48"/>
      <c r="C80" s="48"/>
      <c r="D80" s="3" t="s">
        <v>121</v>
      </c>
      <c r="E80" s="5" t="s">
        <v>122</v>
      </c>
      <c r="F80" s="31">
        <v>41.5</v>
      </c>
      <c r="G80" s="32">
        <v>82.4</v>
      </c>
      <c r="H80" s="31">
        <f t="shared" si="4"/>
        <v>82.7</v>
      </c>
      <c r="I80" s="33">
        <v>5</v>
      </c>
    </row>
    <row r="81" spans="1:9" ht="24.75" customHeight="1" thickBot="1">
      <c r="A81" s="53"/>
      <c r="B81" s="49"/>
      <c r="C81" s="49"/>
      <c r="D81" s="10" t="s">
        <v>182</v>
      </c>
      <c r="E81" s="11" t="s">
        <v>120</v>
      </c>
      <c r="F81" s="34">
        <v>41.83333333333333</v>
      </c>
      <c r="G81" s="35">
        <v>75.8</v>
      </c>
      <c r="H81" s="34">
        <f t="shared" si="4"/>
        <v>79.73333333333332</v>
      </c>
      <c r="I81" s="36">
        <v>6</v>
      </c>
    </row>
    <row r="82" spans="1:9" ht="24.75" customHeight="1" thickBot="1">
      <c r="A82" s="21" t="s">
        <v>164</v>
      </c>
      <c r="B82" s="22" t="s">
        <v>135</v>
      </c>
      <c r="C82" s="22" t="s">
        <v>137</v>
      </c>
      <c r="D82" s="23" t="s">
        <v>123</v>
      </c>
      <c r="E82" s="24" t="s">
        <v>124</v>
      </c>
      <c r="F82" s="37">
        <v>39.16666666666667</v>
      </c>
      <c r="G82" s="38">
        <v>87.4</v>
      </c>
      <c r="H82" s="37">
        <f t="shared" si="2"/>
        <v>82.86666666666667</v>
      </c>
      <c r="I82" s="39">
        <v>1</v>
      </c>
    </row>
  </sheetData>
  <sheetProtection/>
  <autoFilter ref="A2:I82"/>
  <mergeCells count="52">
    <mergeCell ref="A1:I1"/>
    <mergeCell ref="A15:A23"/>
    <mergeCell ref="A31:A48"/>
    <mergeCell ref="A73:A75"/>
    <mergeCell ref="B73:B75"/>
    <mergeCell ref="C73:C75"/>
    <mergeCell ref="A58:A60"/>
    <mergeCell ref="B58:B60"/>
    <mergeCell ref="C58:C60"/>
    <mergeCell ref="A61:A63"/>
    <mergeCell ref="A76:A81"/>
    <mergeCell ref="B76:B81"/>
    <mergeCell ref="C76:C81"/>
    <mergeCell ref="A64:A72"/>
    <mergeCell ref="B64:B66"/>
    <mergeCell ref="C64:C66"/>
    <mergeCell ref="B67:B69"/>
    <mergeCell ref="C67:C69"/>
    <mergeCell ref="B70:B72"/>
    <mergeCell ref="C70:C72"/>
    <mergeCell ref="B61:B63"/>
    <mergeCell ref="C61:C63"/>
    <mergeCell ref="A52:A54"/>
    <mergeCell ref="B52:B54"/>
    <mergeCell ref="C52:C54"/>
    <mergeCell ref="A55:A57"/>
    <mergeCell ref="B55:B57"/>
    <mergeCell ref="C55:C57"/>
    <mergeCell ref="B31:B33"/>
    <mergeCell ref="C31:C33"/>
    <mergeCell ref="B40:B48"/>
    <mergeCell ref="C40:C48"/>
    <mergeCell ref="A49:A51"/>
    <mergeCell ref="B49:B51"/>
    <mergeCell ref="C49:C51"/>
    <mergeCell ref="A24:A26"/>
    <mergeCell ref="B24:B26"/>
    <mergeCell ref="C24:C26"/>
    <mergeCell ref="B34:B36"/>
    <mergeCell ref="C34:C36"/>
    <mergeCell ref="B37:B39"/>
    <mergeCell ref="C37:C39"/>
    <mergeCell ref="A28:A30"/>
    <mergeCell ref="B28:B30"/>
    <mergeCell ref="C28:C30"/>
    <mergeCell ref="A3:A14"/>
    <mergeCell ref="B3:B14"/>
    <mergeCell ref="C3:C14"/>
    <mergeCell ref="B15:B17"/>
    <mergeCell ref="C15:C17"/>
    <mergeCell ref="B18:B23"/>
    <mergeCell ref="C18:C23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2020-09-27T01:27:13Z</cp:lastPrinted>
  <dcterms:created xsi:type="dcterms:W3CDTF">1996-12-17T01:32:42Z</dcterms:created>
  <dcterms:modified xsi:type="dcterms:W3CDTF">2020-09-27T03:49:56Z</dcterms:modified>
  <cp:category/>
  <cp:version/>
  <cp:contentType/>
  <cp:contentStatus/>
</cp:coreProperties>
</file>